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filterPrivacy="1"/>
  <bookViews>
    <workbookView xWindow="0" yWindow="0" windowWidth="16605" windowHeight="8055"/>
  </bookViews>
  <sheets>
    <sheet name="Sheet1" sheetId="1" r:id="rId1"/>
  </sheets>
  <definedNames>
    <definedName name="_xlnm.Print_Area" localSheetId="0">Sheet1!$A$2:$H$76</definedName>
    <definedName name="_xlnm.Print_Titles" localSheetId="0">Sheet1!$7:$8</definedName>
  </definedNames>
  <calcPr calcId="125725" iterate="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3" i="1"/>
  <c r="G76" s="1"/>
  <c r="E76"/>
  <c r="F76"/>
  <c r="C76"/>
  <c r="D76" l="1"/>
</calcChain>
</file>

<file path=xl/sharedStrings.xml><?xml version="1.0" encoding="utf-8"?>
<sst xmlns="http://schemas.openxmlformats.org/spreadsheetml/2006/main" count="143" uniqueCount="85">
  <si>
    <t>2018-19</t>
  </si>
  <si>
    <t>2019-20</t>
  </si>
  <si>
    <t>2020-21</t>
  </si>
  <si>
    <t>Sl. No.</t>
  </si>
  <si>
    <t>Total</t>
  </si>
  <si>
    <t>Proposed Expenditure (Rs. Cr)</t>
  </si>
  <si>
    <t>Details of the Schemes whose Expenditure is funded under Special Allowance</t>
  </si>
  <si>
    <t>Exp. Upto 31.03.2018 Rs. Cr.)</t>
  </si>
  <si>
    <t xml:space="preserve"> VAM (VAPOUR ABSORPTION MACHINE) OF 350TR CAPACITY</t>
  </si>
  <si>
    <t xml:space="preserve">RETROFIT OF 132 KV AND 220 KV CIRCUIT BREAKERS </t>
  </si>
  <si>
    <t xml:space="preserve">REPL OF OLD AEG 400KV CBs  </t>
  </si>
  <si>
    <t xml:space="preserve">400KV,220KV,132 KV CB  REPLACEMENT </t>
  </si>
  <si>
    <t>TRANSFORMER, 25 MVA FOR CW STAGE # I</t>
  </si>
  <si>
    <t>REPL OF MOCB UNIT SWGR OF UNIT-1&amp;2 OF STAGE-1 WITH NEW SWGR  WITH VACCUM BREAKERS</t>
  </si>
  <si>
    <t xml:space="preserve">REPLACEMENT OF GENERATOR - 1, 2 &amp; 3 PROTECTION PANELS </t>
  </si>
  <si>
    <t>RENOVATION OF STAGE-1 LIFTS</t>
  </si>
  <si>
    <t xml:space="preserve">PROCUREMENT OF STAGE-1 CW PUMP MOTORS </t>
  </si>
  <si>
    <t>REPL OF 420 KV CVTs AND 132 KV CVTs</t>
  </si>
  <si>
    <t xml:space="preserve">PROCUREMENT OF 220kV CVTs </t>
  </si>
  <si>
    <t>400KV CTs (TELK Make)</t>
  </si>
  <si>
    <t>Repl of CT/CVT &amp; LT Transf -400KV Swyd</t>
  </si>
  <si>
    <t>RETROFIT OF NGEF AIR CBs WITH NEW BREAKERS &amp; PROT. RELAYS IN STAGE-1 LT SWGR</t>
  </si>
  <si>
    <t>315 KVA LT TRANSFORMER</t>
  </si>
  <si>
    <t>1600 KVA LT TRANSFORMER</t>
  </si>
  <si>
    <t>NEW SWITCH YARD SERVICE TRANSFORMER, 630 KVA, 33 KV / 433 VOLTS</t>
  </si>
  <si>
    <t xml:space="preserve">CCTV SYSTEM FOR STAGE-I MAIN PLANT &amp; OFFSITES </t>
  </si>
  <si>
    <t>UPGRADATION OF VGF IN CHP</t>
  </si>
  <si>
    <t>R&amp;M works of VGFs in CH-II</t>
  </si>
  <si>
    <t>FABRICATED GEAR BOX SZN 360 FOR CONVEYORS 19 A/B</t>
  </si>
  <si>
    <t>BIFURCATION OF COMMON CHUTE OF CONVEYOR 2A/B IN CHP</t>
  </si>
  <si>
    <t xml:space="preserve">REPLACEMENT OF HOISTS IN CHP </t>
  </si>
  <si>
    <t xml:space="preserve">REPL OF HOISTS IN CHP (17 nos.) </t>
  </si>
  <si>
    <t>BD-355 BULLDOZER BEML MAKE WITH BS6WD170 ENGINE WITH  OPERATOR CABIN</t>
  </si>
  <si>
    <t>BD-14W WHEEL DOZER BEML MAKE WITH BSA6D105 ENGINE WITH  OPERATOR CABIN</t>
  </si>
  <si>
    <t>SUPPLY&amp; ASSISTANCE IN ERECTION &amp; COMMNG OF 3 NOS OF CHLORINATOR STREAMS WITH A CAPACITY OF 150 kg/hr.</t>
  </si>
  <si>
    <t>ASSISTANCE IN ERECTION , COMMNG &amp; PERFORMANCE TESTING OF 3 SETS OF 150kg/hr CHLORINATORS</t>
  </si>
  <si>
    <t>3 SETS OF CHLORINATORS OF 40 kg/hr CAPACITY FOR STAGE- I PTP CHLORINATION SYSTEM</t>
  </si>
  <si>
    <t>RENOVATION OF AIR COMPRESSORS IN STAGE-I</t>
  </si>
  <si>
    <t>RENOVATION OF GT -1 NO</t>
  </si>
  <si>
    <t xml:space="preserve">PROCUREMENT OF 34 NOS. BOBR WAGONS </t>
  </si>
  <si>
    <t>PROCUREMENT OF 288 NOS.  WAGON WHEEL &amp; AXLES ASSY (W/o BEARINGS)</t>
  </si>
  <si>
    <t>BEARINGS FOR WHEEL &amp; AXLES ASSY</t>
  </si>
  <si>
    <t>Completed</t>
  </si>
  <si>
    <t>DC CHARGERS  FOR STAGE-1 UNITS AND OFF SITE AREAS</t>
  </si>
  <si>
    <t xml:space="preserve">RENOVATION OF 400KV ISOLATOR ARMS </t>
  </si>
  <si>
    <t>SUPPLY, ERECTION &amp; COMMNG OF EARTH SWITCH  M.O.M BOXES FOR 400 kV, 2000 A, HCB ISOLATORS</t>
  </si>
  <si>
    <t xml:space="preserve">DDCMIS- MAIN PLANT  C&amp;I U # 1-3 (3x200MW) </t>
  </si>
  <si>
    <t xml:space="preserve">R&amp;M OF MAIN PLANT TG  U # 1-3 (3x200MW) </t>
  </si>
  <si>
    <t>ESP St-1 (3X200 MW)</t>
  </si>
  <si>
    <t>INSTALLATION OF CPU IN STAGE -I UNITS</t>
  </si>
  <si>
    <t xml:space="preserve">CENTRALISED A/C OF SERVICE BUILDING </t>
  </si>
  <si>
    <t>To be awarded</t>
  </si>
  <si>
    <t>Uprating of Auxiliaries and related Boiler works ( TPT, Blr Perf Streamlining, APH, Mills, PAF, IDF, LP Econ)</t>
  </si>
  <si>
    <t>Up-gradation of UCR AC System with Screw Chiller system</t>
  </si>
  <si>
    <t>Additional Economizer coil bank in two units along with replacement of existing coil.</t>
  </si>
  <si>
    <t>Replacement of Metallic Expansion joints in Air &amp; Flue Gas path</t>
  </si>
  <si>
    <t>Hoists in Boiler area (Mills for 03 Units &amp; workshop - 37 nos.)</t>
  </si>
  <si>
    <t>Upgradation  of DM Plant PLC &amp; Control System</t>
  </si>
  <si>
    <t xml:space="preserve">CCTV System </t>
  </si>
  <si>
    <t>Renovation of Elevators(Main Plant &amp; CHP)  with VFD control</t>
  </si>
  <si>
    <t>Replacement of all DPRs  &amp; Equalizing valves for Generator SOS</t>
  </si>
  <si>
    <t>Renovation of Conveyor 13A/B with new mechanicals (inclusive of total conveyor alignment)</t>
  </si>
  <si>
    <t>EXTENSION OF CONV 22A/B &amp; CONNECTION TO 9A/B</t>
  </si>
  <si>
    <t>Hoists 05 nos (LWTP-2 nos, AWPH-2 nos, CWPH-1 no.)</t>
  </si>
  <si>
    <t>Installation of fourth pump in Fly Ash disposal series of Stage-II</t>
  </si>
  <si>
    <t>Hoists 03 nos (DAETP compr room -5T), ASPH: St-1(6T),St-2 (7.5T)</t>
  </si>
  <si>
    <t xml:space="preserve">Renovation and extension of storage shed </t>
  </si>
  <si>
    <t>HP Heaters 5A &amp; 5B  replacement</t>
  </si>
  <si>
    <t xml:space="preserve">Up gradation of CPU </t>
  </si>
  <si>
    <t>Wall RH removal and increase RH</t>
  </si>
  <si>
    <t>Procurement of Additional Diesel Locomotive (Two no.)</t>
  </si>
  <si>
    <t>34 wagons</t>
  </si>
  <si>
    <t xml:space="preserve">Renovation of Turbine Governing system devices &amp; Retrofit of EHC Plunger Coil for Turbine and TDBFP-A,B </t>
  </si>
  <si>
    <t>RLA Study &amp; Replacement of Critical Piping Hangers &amp; Supports (St-1 &amp;2)</t>
  </si>
  <si>
    <t>ESP Stage-2(3X500 MW)</t>
  </si>
  <si>
    <t>Replacing the existing Chlorinators for CW System(Stage-II)</t>
  </si>
  <si>
    <t>Chlorine Dioxide Dozing system for CW System (Stage-II)</t>
  </si>
  <si>
    <t>Detailed engg &amp; layout finalisation in process</t>
  </si>
  <si>
    <t>Awarded</t>
  </si>
  <si>
    <t>Awarded / under implementation</t>
  </si>
  <si>
    <t>Name of the Station:   RAMAGUNDAM STPS -I&amp;II (2100 MW)</t>
  </si>
  <si>
    <t>Appendix-4</t>
  </si>
  <si>
    <t>Awarded/ Estimated/ Completed Value (Rs. Cr.)</t>
  </si>
  <si>
    <t>Remarks/ Status</t>
  </si>
  <si>
    <t>Name of Schem (including completed schemes)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</si>
</sst>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1"/>
    </font>
    <font>
      <sz val="10"/>
      <name val="Arial"/>
      <family val="2"/>
      <charset val="1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7">
    <xf numFmtId="0" fontId="0" fillId="0" borderId="0" xfId="0"/>
    <xf numFmtId="0" fontId="4" fillId="0" borderId="0" xfId="0" applyFont="1" applyFill="1"/>
    <xf numFmtId="0" fontId="3" fillId="0" borderId="0" xfId="0" applyFont="1" applyFill="1" applyAlignment="1"/>
    <xf numFmtId="0" fontId="3" fillId="0" borderId="0" xfId="0" applyFont="1" applyFill="1" applyAlignment="1">
      <alignment horizontal="center"/>
    </xf>
    <xf numFmtId="0" fontId="3" fillId="0" borderId="0" xfId="0" applyFont="1" applyFill="1"/>
    <xf numFmtId="0" fontId="3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7" xfId="1" applyFont="1" applyFill="1" applyBorder="1" applyAlignment="1">
      <alignment horizontal="left" vertical="center" wrapText="1"/>
    </xf>
    <xf numFmtId="2" fontId="4" fillId="0" borderId="8" xfId="1" applyNumberFormat="1" applyFont="1" applyFill="1" applyBorder="1" applyAlignment="1">
      <alignment horizontal="center" vertical="center" wrapText="1"/>
    </xf>
    <xf numFmtId="2" fontId="4" fillId="0" borderId="1" xfId="1" applyNumberFormat="1" applyFont="1" applyFill="1" applyBorder="1" applyAlignment="1">
      <alignment horizontal="center" vertical="center" wrapText="1"/>
    </xf>
    <xf numFmtId="2" fontId="4" fillId="0" borderId="9" xfId="1" applyNumberFormat="1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vertical="center" wrapText="1"/>
    </xf>
    <xf numFmtId="0" fontId="4" fillId="0" borderId="0" xfId="0" applyFont="1" applyFill="1" applyAlignment="1">
      <alignment vertical="center"/>
    </xf>
    <xf numFmtId="2" fontId="4" fillId="0" borderId="8" xfId="0" applyNumberFormat="1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wrapText="1"/>
    </xf>
    <xf numFmtId="2" fontId="4" fillId="0" borderId="8" xfId="2" applyNumberFormat="1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right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</cellXfs>
  <cellStyles count="3">
    <cellStyle name="Excel Built-in Normal" xfId="1"/>
    <cellStyle name="Normal" xfId="0" builtinId="0"/>
    <cellStyle name="Normal_FORM-D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J76"/>
  <sheetViews>
    <sheetView tabSelected="1" zoomScale="90" zoomScaleNormal="90" workbookViewId="0">
      <pane xSplit="2" ySplit="8" topLeftCell="C54" activePane="bottomRight" state="frozen"/>
      <selection pane="topRight" activeCell="C1" sqref="C1"/>
      <selection pane="bottomLeft" activeCell="A10" sqref="A10"/>
      <selection pane="bottomRight" activeCell="D7" sqref="D7:D8"/>
    </sheetView>
  </sheetViews>
  <sheetFormatPr defaultColWidth="8.85546875" defaultRowHeight="12.75"/>
  <cols>
    <col min="1" max="1" width="4.42578125" style="1" customWidth="1"/>
    <col min="2" max="2" width="38.140625" style="1" customWidth="1"/>
    <col min="3" max="3" width="17.140625" style="1" customWidth="1"/>
    <col min="4" max="4" width="11.28515625" style="1" customWidth="1"/>
    <col min="5" max="5" width="8.85546875" style="1" customWidth="1"/>
    <col min="6" max="6" width="11.42578125" style="1" customWidth="1"/>
    <col min="7" max="7" width="8.85546875" style="1"/>
    <col min="8" max="8" width="14.7109375" style="1" customWidth="1"/>
    <col min="9" max="9" width="8.85546875" style="1"/>
    <col min="10" max="10" width="19.28515625" style="1" customWidth="1"/>
    <col min="11" max="16384" width="8.85546875" style="1"/>
  </cols>
  <sheetData>
    <row r="2" spans="1:10">
      <c r="G2" s="20" t="s">
        <v>81</v>
      </c>
      <c r="H2" s="20"/>
    </row>
    <row r="3" spans="1:10" ht="21.6" customHeight="1">
      <c r="A3" s="20" t="s">
        <v>6</v>
      </c>
      <c r="B3" s="20"/>
      <c r="C3" s="20"/>
      <c r="D3" s="20"/>
      <c r="E3" s="20"/>
      <c r="F3" s="20"/>
      <c r="G3" s="20"/>
      <c r="H3" s="20"/>
      <c r="I3" s="2"/>
      <c r="J3" s="2"/>
    </row>
    <row r="4" spans="1:10">
      <c r="B4" s="3"/>
      <c r="C4" s="3"/>
      <c r="D4" s="3"/>
      <c r="E4" s="3"/>
      <c r="F4" s="3"/>
      <c r="G4" s="3"/>
      <c r="H4" s="3"/>
      <c r="I4" s="3"/>
      <c r="J4" s="3"/>
    </row>
    <row r="5" spans="1:10">
      <c r="B5" s="4" t="s">
        <v>80</v>
      </c>
    </row>
    <row r="7" spans="1:10" ht="26.45" customHeight="1">
      <c r="A7" s="21" t="s">
        <v>3</v>
      </c>
      <c r="B7" s="21" t="s">
        <v>84</v>
      </c>
      <c r="C7" s="21" t="s">
        <v>82</v>
      </c>
      <c r="D7" s="21" t="s">
        <v>7</v>
      </c>
      <c r="E7" s="23" t="s">
        <v>5</v>
      </c>
      <c r="F7" s="24"/>
      <c r="G7" s="25"/>
      <c r="H7" s="21" t="s">
        <v>83</v>
      </c>
    </row>
    <row r="8" spans="1:10" ht="26.45" customHeight="1">
      <c r="A8" s="26"/>
      <c r="B8" s="26"/>
      <c r="C8" s="22"/>
      <c r="D8" s="26"/>
      <c r="E8" s="5" t="s">
        <v>0</v>
      </c>
      <c r="F8" s="5" t="s">
        <v>1</v>
      </c>
      <c r="G8" s="5" t="s">
        <v>2</v>
      </c>
      <c r="H8" s="26"/>
    </row>
    <row r="9" spans="1:10" ht="25.5">
      <c r="A9" s="6">
        <v>1</v>
      </c>
      <c r="B9" s="7" t="s">
        <v>8</v>
      </c>
      <c r="C9" s="8">
        <v>0.67</v>
      </c>
      <c r="D9" s="8">
        <v>0.67220000000000002</v>
      </c>
      <c r="E9" s="9">
        <v>0</v>
      </c>
      <c r="F9" s="9">
        <v>0</v>
      </c>
      <c r="G9" s="9">
        <v>0</v>
      </c>
      <c r="H9" s="10" t="s">
        <v>42</v>
      </c>
    </row>
    <row r="10" spans="1:10" ht="40.9" customHeight="1">
      <c r="A10" s="6">
        <v>2</v>
      </c>
      <c r="B10" s="7" t="s">
        <v>9</v>
      </c>
      <c r="C10" s="8">
        <v>0.85</v>
      </c>
      <c r="D10" s="8">
        <v>0.85329999999999995</v>
      </c>
      <c r="E10" s="9">
        <v>0</v>
      </c>
      <c r="F10" s="9">
        <v>0</v>
      </c>
      <c r="G10" s="9">
        <v>0</v>
      </c>
      <c r="H10" s="10" t="s">
        <v>42</v>
      </c>
    </row>
    <row r="11" spans="1:10">
      <c r="A11" s="6">
        <v>3</v>
      </c>
      <c r="B11" s="7" t="s">
        <v>10</v>
      </c>
      <c r="C11" s="8">
        <v>4.08</v>
      </c>
      <c r="D11" s="8">
        <v>4.0760000000000005</v>
      </c>
      <c r="E11" s="9">
        <v>0</v>
      </c>
      <c r="F11" s="9">
        <v>0</v>
      </c>
      <c r="G11" s="9">
        <v>0</v>
      </c>
      <c r="H11" s="10" t="s">
        <v>42</v>
      </c>
    </row>
    <row r="12" spans="1:10" ht="25.5">
      <c r="A12" s="6">
        <v>4</v>
      </c>
      <c r="B12" s="7" t="s">
        <v>11</v>
      </c>
      <c r="C12" s="8">
        <v>0.68</v>
      </c>
      <c r="D12" s="8">
        <v>0.67849999999999999</v>
      </c>
      <c r="E12" s="9">
        <v>0</v>
      </c>
      <c r="F12" s="9">
        <v>0</v>
      </c>
      <c r="G12" s="9">
        <v>0</v>
      </c>
      <c r="H12" s="10" t="s">
        <v>42</v>
      </c>
    </row>
    <row r="13" spans="1:10" ht="25.5">
      <c r="A13" s="6">
        <v>5</v>
      </c>
      <c r="B13" s="7" t="s">
        <v>12</v>
      </c>
      <c r="C13" s="8">
        <v>0.96</v>
      </c>
      <c r="D13" s="8">
        <v>0.96109999999999995</v>
      </c>
      <c r="E13" s="9">
        <v>0</v>
      </c>
      <c r="F13" s="9">
        <v>0</v>
      </c>
      <c r="G13" s="9">
        <v>0</v>
      </c>
      <c r="H13" s="10" t="s">
        <v>42</v>
      </c>
    </row>
    <row r="14" spans="1:10" ht="25.5">
      <c r="A14" s="6">
        <v>6</v>
      </c>
      <c r="B14" s="7" t="s">
        <v>43</v>
      </c>
      <c r="C14" s="8">
        <v>0.82</v>
      </c>
      <c r="D14" s="8">
        <v>0.81709999999999994</v>
      </c>
      <c r="E14" s="9">
        <v>0</v>
      </c>
      <c r="F14" s="9">
        <v>0</v>
      </c>
      <c r="G14" s="9">
        <v>0</v>
      </c>
      <c r="H14" s="10" t="s">
        <v>42</v>
      </c>
    </row>
    <row r="15" spans="1:10" ht="38.25">
      <c r="A15" s="6">
        <v>7</v>
      </c>
      <c r="B15" s="7" t="s">
        <v>13</v>
      </c>
      <c r="C15" s="8">
        <v>4.55</v>
      </c>
      <c r="D15" s="8">
        <v>4.5533000000000001</v>
      </c>
      <c r="E15" s="9">
        <v>0</v>
      </c>
      <c r="F15" s="9">
        <v>0</v>
      </c>
      <c r="G15" s="9">
        <v>0</v>
      </c>
      <c r="H15" s="10" t="s">
        <v>42</v>
      </c>
    </row>
    <row r="16" spans="1:10" ht="25.5">
      <c r="A16" s="6">
        <v>8</v>
      </c>
      <c r="B16" s="7" t="s">
        <v>14</v>
      </c>
      <c r="C16" s="8">
        <v>2.04</v>
      </c>
      <c r="D16" s="8">
        <v>2.0355000000000003</v>
      </c>
      <c r="E16" s="9">
        <v>0</v>
      </c>
      <c r="F16" s="9">
        <v>0</v>
      </c>
      <c r="G16" s="9">
        <v>0</v>
      </c>
      <c r="H16" s="10" t="s">
        <v>42</v>
      </c>
    </row>
    <row r="17" spans="1:8">
      <c r="A17" s="6">
        <v>9</v>
      </c>
      <c r="B17" s="7" t="s">
        <v>15</v>
      </c>
      <c r="C17" s="8">
        <v>1.85</v>
      </c>
      <c r="D17" s="8">
        <v>1.85</v>
      </c>
      <c r="E17" s="9">
        <v>0</v>
      </c>
      <c r="F17" s="9">
        <v>0</v>
      </c>
      <c r="G17" s="9">
        <v>0</v>
      </c>
      <c r="H17" s="10" t="s">
        <v>42</v>
      </c>
    </row>
    <row r="18" spans="1:8" ht="25.5">
      <c r="A18" s="6">
        <v>10</v>
      </c>
      <c r="B18" s="7" t="s">
        <v>16</v>
      </c>
      <c r="C18" s="8">
        <v>3.13</v>
      </c>
      <c r="D18" s="8">
        <v>3.1295000000000006</v>
      </c>
      <c r="E18" s="9">
        <v>0</v>
      </c>
      <c r="F18" s="9">
        <v>0</v>
      </c>
      <c r="G18" s="9">
        <v>0</v>
      </c>
      <c r="H18" s="10" t="s">
        <v>42</v>
      </c>
    </row>
    <row r="19" spans="1:8" ht="25.5">
      <c r="A19" s="6">
        <v>11</v>
      </c>
      <c r="B19" s="7" t="s">
        <v>44</v>
      </c>
      <c r="C19" s="8">
        <v>0.73</v>
      </c>
      <c r="D19" s="8">
        <v>0.73150000000000004</v>
      </c>
      <c r="E19" s="9">
        <v>0</v>
      </c>
      <c r="F19" s="9">
        <v>0</v>
      </c>
      <c r="G19" s="9">
        <v>0</v>
      </c>
      <c r="H19" s="10" t="s">
        <v>42</v>
      </c>
    </row>
    <row r="20" spans="1:8" ht="38.25">
      <c r="A20" s="6">
        <v>12</v>
      </c>
      <c r="B20" s="7" t="s">
        <v>45</v>
      </c>
      <c r="C20" s="8">
        <v>0.5</v>
      </c>
      <c r="D20" s="8">
        <v>0.49790000000000001</v>
      </c>
      <c r="E20" s="9">
        <v>0</v>
      </c>
      <c r="F20" s="9">
        <v>0</v>
      </c>
      <c r="G20" s="9">
        <v>0</v>
      </c>
      <c r="H20" s="10" t="s">
        <v>42</v>
      </c>
    </row>
    <row r="21" spans="1:8">
      <c r="A21" s="6">
        <v>13</v>
      </c>
      <c r="B21" s="7" t="s">
        <v>17</v>
      </c>
      <c r="C21" s="8">
        <v>0.71</v>
      </c>
      <c r="D21" s="8">
        <v>0.70779999999999998</v>
      </c>
      <c r="E21" s="9">
        <v>0</v>
      </c>
      <c r="F21" s="9">
        <v>0</v>
      </c>
      <c r="G21" s="9">
        <v>0</v>
      </c>
      <c r="H21" s="10" t="s">
        <v>42</v>
      </c>
    </row>
    <row r="22" spans="1:8">
      <c r="A22" s="6">
        <v>14</v>
      </c>
      <c r="B22" s="7" t="s">
        <v>18</v>
      </c>
      <c r="C22" s="8">
        <v>0.12</v>
      </c>
      <c r="D22" s="8">
        <v>0.11609999999999999</v>
      </c>
      <c r="E22" s="9">
        <v>0</v>
      </c>
      <c r="F22" s="9">
        <v>0</v>
      </c>
      <c r="G22" s="9">
        <v>0</v>
      </c>
      <c r="H22" s="10" t="s">
        <v>42</v>
      </c>
    </row>
    <row r="23" spans="1:8">
      <c r="A23" s="6">
        <v>15</v>
      </c>
      <c r="B23" s="7" t="s">
        <v>19</v>
      </c>
      <c r="C23" s="8">
        <v>3.86</v>
      </c>
      <c r="D23" s="8">
        <v>3.8568000000000002</v>
      </c>
      <c r="E23" s="9">
        <v>0</v>
      </c>
      <c r="F23" s="9">
        <v>0</v>
      </c>
      <c r="G23" s="9">
        <v>0</v>
      </c>
      <c r="H23" s="10" t="s">
        <v>42</v>
      </c>
    </row>
    <row r="24" spans="1:8">
      <c r="A24" s="6">
        <v>16</v>
      </c>
      <c r="B24" s="7" t="s">
        <v>20</v>
      </c>
      <c r="C24" s="8">
        <v>0.05</v>
      </c>
      <c r="D24" s="8">
        <v>5.1399999999999994E-2</v>
      </c>
      <c r="E24" s="9">
        <v>0</v>
      </c>
      <c r="F24" s="9">
        <v>0</v>
      </c>
      <c r="G24" s="9">
        <v>0</v>
      </c>
      <c r="H24" s="10" t="s">
        <v>42</v>
      </c>
    </row>
    <row r="25" spans="1:8" ht="39.75" customHeight="1">
      <c r="A25" s="6">
        <v>17</v>
      </c>
      <c r="B25" s="7" t="s">
        <v>21</v>
      </c>
      <c r="C25" s="8">
        <v>1.52</v>
      </c>
      <c r="D25" s="8">
        <v>1.5212999999999999</v>
      </c>
      <c r="E25" s="9">
        <v>0</v>
      </c>
      <c r="F25" s="9">
        <v>0</v>
      </c>
      <c r="G25" s="9">
        <v>0</v>
      </c>
      <c r="H25" s="10" t="s">
        <v>42</v>
      </c>
    </row>
    <row r="26" spans="1:8">
      <c r="A26" s="6">
        <v>18</v>
      </c>
      <c r="B26" s="7" t="s">
        <v>22</v>
      </c>
      <c r="C26" s="8">
        <v>0.12</v>
      </c>
      <c r="D26" s="8">
        <v>0.11710000000000001</v>
      </c>
      <c r="E26" s="9">
        <v>0</v>
      </c>
      <c r="F26" s="9">
        <v>0</v>
      </c>
      <c r="G26" s="9">
        <v>0</v>
      </c>
      <c r="H26" s="10" t="s">
        <v>42</v>
      </c>
    </row>
    <row r="27" spans="1:8">
      <c r="A27" s="6">
        <v>19</v>
      </c>
      <c r="B27" s="7" t="s">
        <v>23</v>
      </c>
      <c r="C27" s="8">
        <v>0.44</v>
      </c>
      <c r="D27" s="8">
        <v>0.43659999999999999</v>
      </c>
      <c r="E27" s="9">
        <v>0</v>
      </c>
      <c r="F27" s="9">
        <v>0</v>
      </c>
      <c r="G27" s="9">
        <v>0</v>
      </c>
      <c r="H27" s="10" t="s">
        <v>42</v>
      </c>
    </row>
    <row r="28" spans="1:8" ht="38.25">
      <c r="A28" s="6">
        <v>20</v>
      </c>
      <c r="B28" s="7" t="s">
        <v>24</v>
      </c>
      <c r="C28" s="8">
        <v>0.06</v>
      </c>
      <c r="D28" s="8">
        <v>6.1799999999999994E-2</v>
      </c>
      <c r="E28" s="9">
        <v>0</v>
      </c>
      <c r="F28" s="9">
        <v>0</v>
      </c>
      <c r="G28" s="9">
        <v>0</v>
      </c>
      <c r="H28" s="10" t="s">
        <v>42</v>
      </c>
    </row>
    <row r="29" spans="1:8" ht="25.5">
      <c r="A29" s="6">
        <v>21</v>
      </c>
      <c r="B29" s="7" t="s">
        <v>25</v>
      </c>
      <c r="C29" s="8">
        <v>2.95</v>
      </c>
      <c r="D29" s="8">
        <v>2.9525999999999999</v>
      </c>
      <c r="E29" s="9">
        <v>0</v>
      </c>
      <c r="F29" s="9">
        <v>0</v>
      </c>
      <c r="G29" s="9">
        <v>0</v>
      </c>
      <c r="H29" s="10" t="s">
        <v>42</v>
      </c>
    </row>
    <row r="30" spans="1:8">
      <c r="A30" s="6">
        <v>22</v>
      </c>
      <c r="B30" s="7" t="s">
        <v>26</v>
      </c>
      <c r="C30" s="8">
        <v>3.41</v>
      </c>
      <c r="D30" s="8">
        <v>3.4083999999999999</v>
      </c>
      <c r="E30" s="9">
        <v>0</v>
      </c>
      <c r="F30" s="9">
        <v>0</v>
      </c>
      <c r="G30" s="9">
        <v>0</v>
      </c>
      <c r="H30" s="10" t="s">
        <v>42</v>
      </c>
    </row>
    <row r="31" spans="1:8">
      <c r="A31" s="6">
        <v>23</v>
      </c>
      <c r="B31" s="7" t="s">
        <v>27</v>
      </c>
      <c r="C31" s="8">
        <v>0.26</v>
      </c>
      <c r="D31" s="8">
        <v>0.26300000000000001</v>
      </c>
      <c r="E31" s="9">
        <v>0</v>
      </c>
      <c r="F31" s="9">
        <v>0</v>
      </c>
      <c r="G31" s="9">
        <v>0</v>
      </c>
      <c r="H31" s="10" t="s">
        <v>42</v>
      </c>
    </row>
    <row r="32" spans="1:8" ht="25.5">
      <c r="A32" s="6">
        <v>24</v>
      </c>
      <c r="B32" s="7" t="s">
        <v>28</v>
      </c>
      <c r="C32" s="8">
        <v>0.26</v>
      </c>
      <c r="D32" s="8">
        <v>0.26450000000000001</v>
      </c>
      <c r="E32" s="9">
        <v>0</v>
      </c>
      <c r="F32" s="9">
        <v>0</v>
      </c>
      <c r="G32" s="9">
        <v>0</v>
      </c>
      <c r="H32" s="10" t="s">
        <v>42</v>
      </c>
    </row>
    <row r="33" spans="1:8" ht="25.5">
      <c r="A33" s="6">
        <v>25</v>
      </c>
      <c r="B33" s="7" t="s">
        <v>29</v>
      </c>
      <c r="C33" s="8">
        <v>3.38</v>
      </c>
      <c r="D33" s="8">
        <v>3.3771000000000004</v>
      </c>
      <c r="E33" s="9">
        <v>0</v>
      </c>
      <c r="F33" s="9">
        <v>0</v>
      </c>
      <c r="G33" s="9">
        <v>0</v>
      </c>
      <c r="H33" s="10" t="s">
        <v>42</v>
      </c>
    </row>
    <row r="34" spans="1:8">
      <c r="A34" s="6">
        <v>26</v>
      </c>
      <c r="B34" s="7" t="s">
        <v>30</v>
      </c>
      <c r="C34" s="8">
        <v>2.62</v>
      </c>
      <c r="D34" s="8">
        <v>2.6177999999999999</v>
      </c>
      <c r="E34" s="9">
        <v>0</v>
      </c>
      <c r="F34" s="9">
        <v>0</v>
      </c>
      <c r="G34" s="9">
        <v>0</v>
      </c>
      <c r="H34" s="10" t="s">
        <v>42</v>
      </c>
    </row>
    <row r="35" spans="1:8">
      <c r="A35" s="6">
        <v>27</v>
      </c>
      <c r="B35" s="7" t="s">
        <v>31</v>
      </c>
      <c r="C35" s="8">
        <v>1.34</v>
      </c>
      <c r="D35" s="8">
        <v>1.3444</v>
      </c>
      <c r="E35" s="9">
        <v>0</v>
      </c>
      <c r="F35" s="9">
        <v>0</v>
      </c>
      <c r="G35" s="9">
        <v>0</v>
      </c>
      <c r="H35" s="10" t="s">
        <v>42</v>
      </c>
    </row>
    <row r="36" spans="1:8" ht="38.25">
      <c r="A36" s="6">
        <v>28</v>
      </c>
      <c r="B36" s="7" t="s">
        <v>32</v>
      </c>
      <c r="C36" s="8">
        <v>2.0099999999999998</v>
      </c>
      <c r="D36" s="8">
        <v>2.0059999999999998</v>
      </c>
      <c r="E36" s="9">
        <v>0</v>
      </c>
      <c r="F36" s="9">
        <v>0</v>
      </c>
      <c r="G36" s="9">
        <v>0</v>
      </c>
      <c r="H36" s="10" t="s">
        <v>42</v>
      </c>
    </row>
    <row r="37" spans="1:8" ht="38.25">
      <c r="A37" s="6">
        <v>29</v>
      </c>
      <c r="B37" s="7" t="s">
        <v>33</v>
      </c>
      <c r="C37" s="8">
        <v>1.22</v>
      </c>
      <c r="D37" s="8">
        <v>1.2162999999999999</v>
      </c>
      <c r="E37" s="9">
        <v>0</v>
      </c>
      <c r="F37" s="9">
        <v>0</v>
      </c>
      <c r="G37" s="9">
        <v>0</v>
      </c>
      <c r="H37" s="10" t="s">
        <v>42</v>
      </c>
    </row>
    <row r="38" spans="1:8" ht="51">
      <c r="A38" s="6">
        <v>30</v>
      </c>
      <c r="B38" s="7" t="s">
        <v>34</v>
      </c>
      <c r="C38" s="8">
        <v>0.45</v>
      </c>
      <c r="D38" s="8">
        <v>0.4511</v>
      </c>
      <c r="E38" s="9">
        <v>0</v>
      </c>
      <c r="F38" s="9">
        <v>0</v>
      </c>
      <c r="G38" s="9">
        <v>0</v>
      </c>
      <c r="H38" s="10" t="s">
        <v>42</v>
      </c>
    </row>
    <row r="39" spans="1:8" ht="38.25">
      <c r="A39" s="6">
        <v>31</v>
      </c>
      <c r="B39" s="7" t="s">
        <v>35</v>
      </c>
      <c r="C39" s="8">
        <v>0.01</v>
      </c>
      <c r="D39" s="8">
        <v>1.38E-2</v>
      </c>
      <c r="E39" s="9">
        <v>0</v>
      </c>
      <c r="F39" s="9">
        <v>0</v>
      </c>
      <c r="G39" s="9">
        <v>0</v>
      </c>
      <c r="H39" s="10" t="s">
        <v>42</v>
      </c>
    </row>
    <row r="40" spans="1:8" ht="38.25">
      <c r="A40" s="6">
        <v>32</v>
      </c>
      <c r="B40" s="7" t="s">
        <v>36</v>
      </c>
      <c r="C40" s="8">
        <v>0.41</v>
      </c>
      <c r="D40" s="8">
        <v>0.41229999999999994</v>
      </c>
      <c r="E40" s="9">
        <v>0</v>
      </c>
      <c r="F40" s="9">
        <v>0</v>
      </c>
      <c r="G40" s="9">
        <v>0</v>
      </c>
      <c r="H40" s="10" t="s">
        <v>42</v>
      </c>
    </row>
    <row r="41" spans="1:8" ht="25.5">
      <c r="A41" s="6">
        <v>33</v>
      </c>
      <c r="B41" s="7" t="s">
        <v>37</v>
      </c>
      <c r="C41" s="8">
        <v>5.04</v>
      </c>
      <c r="D41" s="8">
        <v>5.0441000000000003</v>
      </c>
      <c r="E41" s="9">
        <v>0</v>
      </c>
      <c r="F41" s="9">
        <v>0</v>
      </c>
      <c r="G41" s="9">
        <v>0</v>
      </c>
      <c r="H41" s="10" t="s">
        <v>42</v>
      </c>
    </row>
    <row r="42" spans="1:8" s="13" customFormat="1" ht="51">
      <c r="A42" s="6">
        <v>34</v>
      </c>
      <c r="B42" s="7" t="s">
        <v>49</v>
      </c>
      <c r="C42" s="8">
        <v>14.62</v>
      </c>
      <c r="D42" s="8">
        <v>2.0638000000000001</v>
      </c>
      <c r="E42" s="6"/>
      <c r="F42" s="6"/>
      <c r="G42" s="11">
        <v>12.556199999999999</v>
      </c>
      <c r="H42" s="12" t="s">
        <v>77</v>
      </c>
    </row>
    <row r="43" spans="1:8">
      <c r="A43" s="6">
        <v>35</v>
      </c>
      <c r="B43" s="7" t="s">
        <v>38</v>
      </c>
      <c r="C43" s="8">
        <v>9.5399999999999991</v>
      </c>
      <c r="D43" s="8">
        <v>9.5440000000000005</v>
      </c>
      <c r="E43" s="9">
        <v>0</v>
      </c>
      <c r="F43" s="9">
        <v>0</v>
      </c>
      <c r="G43" s="9">
        <v>0</v>
      </c>
      <c r="H43" s="10" t="s">
        <v>42</v>
      </c>
    </row>
    <row r="44" spans="1:8" ht="25.5">
      <c r="A44" s="6">
        <v>36</v>
      </c>
      <c r="B44" s="7" t="s">
        <v>39</v>
      </c>
      <c r="C44" s="8">
        <v>10.72</v>
      </c>
      <c r="D44" s="8">
        <v>10.722200000000001</v>
      </c>
      <c r="E44" s="9">
        <v>0</v>
      </c>
      <c r="F44" s="9">
        <v>0</v>
      </c>
      <c r="G44" s="9">
        <v>0</v>
      </c>
      <c r="H44" s="10" t="s">
        <v>42</v>
      </c>
    </row>
    <row r="45" spans="1:8" ht="25.5">
      <c r="A45" s="6">
        <v>37</v>
      </c>
      <c r="B45" s="7" t="s">
        <v>40</v>
      </c>
      <c r="C45" s="8">
        <v>7.32</v>
      </c>
      <c r="D45" s="8">
        <v>7.3170999999999999</v>
      </c>
      <c r="E45" s="9">
        <v>0</v>
      </c>
      <c r="F45" s="9">
        <v>0</v>
      </c>
      <c r="G45" s="9">
        <v>0</v>
      </c>
      <c r="H45" s="10" t="s">
        <v>42</v>
      </c>
    </row>
    <row r="46" spans="1:8" ht="30.75" customHeight="1">
      <c r="A46" s="6">
        <v>38</v>
      </c>
      <c r="B46" s="7" t="s">
        <v>41</v>
      </c>
      <c r="C46" s="8">
        <v>0.71</v>
      </c>
      <c r="D46" s="8">
        <v>0.70510000000000006</v>
      </c>
      <c r="E46" s="9">
        <v>0</v>
      </c>
      <c r="F46" s="9">
        <v>0</v>
      </c>
      <c r="G46" s="9">
        <v>0</v>
      </c>
      <c r="H46" s="10" t="s">
        <v>42</v>
      </c>
    </row>
    <row r="47" spans="1:8" ht="77.25" customHeight="1">
      <c r="A47" s="6">
        <v>39</v>
      </c>
      <c r="B47" s="7" t="s">
        <v>46</v>
      </c>
      <c r="C47" s="8">
        <v>45.44</v>
      </c>
      <c r="D47" s="8">
        <v>44.441600000000001</v>
      </c>
      <c r="E47" s="9">
        <v>1</v>
      </c>
      <c r="F47" s="9">
        <v>0</v>
      </c>
      <c r="G47" s="9">
        <v>0</v>
      </c>
      <c r="H47" s="10" t="s">
        <v>42</v>
      </c>
    </row>
    <row r="48" spans="1:8" ht="89.25" customHeight="1">
      <c r="A48" s="6">
        <v>40</v>
      </c>
      <c r="B48" s="7" t="s">
        <v>47</v>
      </c>
      <c r="C48" s="8">
        <v>375.15</v>
      </c>
      <c r="D48" s="8">
        <v>60.016800000000003</v>
      </c>
      <c r="E48" s="9">
        <v>192</v>
      </c>
      <c r="F48" s="9">
        <v>77</v>
      </c>
      <c r="G48" s="9">
        <v>46.13</v>
      </c>
      <c r="H48" s="6" t="s">
        <v>79</v>
      </c>
    </row>
    <row r="49" spans="1:8" ht="55.5" customHeight="1">
      <c r="A49" s="6">
        <v>41</v>
      </c>
      <c r="B49" s="7" t="s">
        <v>48</v>
      </c>
      <c r="C49" s="8">
        <v>122.29</v>
      </c>
      <c r="D49" s="8">
        <v>11.6425</v>
      </c>
      <c r="E49" s="9"/>
      <c r="F49" s="9"/>
      <c r="G49" s="9">
        <v>110.64750000000001</v>
      </c>
      <c r="H49" s="6" t="s">
        <v>78</v>
      </c>
    </row>
    <row r="50" spans="1:8" ht="38.25">
      <c r="A50" s="6">
        <v>42</v>
      </c>
      <c r="B50" s="7" t="s">
        <v>52</v>
      </c>
      <c r="C50" s="8">
        <v>91.44</v>
      </c>
      <c r="D50" s="8">
        <v>0</v>
      </c>
      <c r="E50" s="9"/>
      <c r="F50" s="9"/>
      <c r="G50" s="9">
        <v>91.44</v>
      </c>
      <c r="H50" s="10" t="s">
        <v>51</v>
      </c>
    </row>
    <row r="51" spans="1:8" ht="25.5">
      <c r="A51" s="6">
        <v>43</v>
      </c>
      <c r="B51" s="7" t="s">
        <v>53</v>
      </c>
      <c r="C51" s="8">
        <v>4.95</v>
      </c>
      <c r="D51" s="14"/>
      <c r="E51" s="14"/>
      <c r="F51" s="14"/>
      <c r="G51" s="14">
        <v>4.95</v>
      </c>
      <c r="H51" s="10" t="s">
        <v>51</v>
      </c>
    </row>
    <row r="52" spans="1:8" ht="38.25">
      <c r="A52" s="6">
        <v>44</v>
      </c>
      <c r="B52" s="7" t="s">
        <v>54</v>
      </c>
      <c r="C52" s="8">
        <v>7.94</v>
      </c>
      <c r="D52" s="14">
        <v>8.6999999999999994E-2</v>
      </c>
      <c r="E52" s="14">
        <v>7.8552</v>
      </c>
      <c r="F52" s="14">
        <v>0</v>
      </c>
      <c r="G52" s="14"/>
      <c r="H52" s="12" t="s">
        <v>78</v>
      </c>
    </row>
    <row r="53" spans="1:8" ht="25.5">
      <c r="A53" s="6">
        <v>45</v>
      </c>
      <c r="B53" s="7" t="s">
        <v>55</v>
      </c>
      <c r="C53" s="8">
        <v>7.74</v>
      </c>
      <c r="D53" s="14"/>
      <c r="E53" s="14">
        <v>2.5</v>
      </c>
      <c r="F53" s="14">
        <v>5.24</v>
      </c>
      <c r="G53" s="14"/>
      <c r="H53" s="12" t="s">
        <v>78</v>
      </c>
    </row>
    <row r="54" spans="1:8" ht="25.5">
      <c r="A54" s="6">
        <v>46</v>
      </c>
      <c r="B54" s="7" t="s">
        <v>56</v>
      </c>
      <c r="C54" s="8">
        <v>1.91</v>
      </c>
      <c r="D54" s="14"/>
      <c r="E54" s="14"/>
      <c r="F54" s="14"/>
      <c r="G54" s="14">
        <v>1.91</v>
      </c>
      <c r="H54" s="10" t="s">
        <v>51</v>
      </c>
    </row>
    <row r="55" spans="1:8" ht="25.5">
      <c r="A55" s="6">
        <v>47</v>
      </c>
      <c r="B55" s="7" t="s">
        <v>57</v>
      </c>
      <c r="C55" s="8">
        <v>2.4300000000000002</v>
      </c>
      <c r="D55" s="14"/>
      <c r="E55" s="14"/>
      <c r="F55" s="14"/>
      <c r="G55" s="14">
        <v>2.4300000000000002</v>
      </c>
      <c r="H55" s="10" t="s">
        <v>51</v>
      </c>
    </row>
    <row r="56" spans="1:8">
      <c r="A56" s="6">
        <v>48</v>
      </c>
      <c r="B56" s="7" t="s">
        <v>58</v>
      </c>
      <c r="C56" s="8">
        <v>6.37</v>
      </c>
      <c r="D56" s="14"/>
      <c r="E56" s="14"/>
      <c r="F56" s="14"/>
      <c r="G56" s="14">
        <v>6.37</v>
      </c>
      <c r="H56" s="10" t="s">
        <v>51</v>
      </c>
    </row>
    <row r="57" spans="1:8" ht="25.5">
      <c r="A57" s="6">
        <v>49</v>
      </c>
      <c r="B57" s="7" t="s">
        <v>59</v>
      </c>
      <c r="C57" s="8">
        <v>10.31</v>
      </c>
      <c r="D57" s="14"/>
      <c r="E57" s="14"/>
      <c r="F57" s="14"/>
      <c r="G57" s="14">
        <v>10.31</v>
      </c>
      <c r="H57" s="10" t="s">
        <v>51</v>
      </c>
    </row>
    <row r="58" spans="1:8" ht="25.5">
      <c r="A58" s="6">
        <v>50</v>
      </c>
      <c r="B58" s="7" t="s">
        <v>60</v>
      </c>
      <c r="C58" s="8">
        <v>3.5</v>
      </c>
      <c r="D58" s="14"/>
      <c r="E58" s="14"/>
      <c r="F58" s="14"/>
      <c r="G58" s="14">
        <v>3.5</v>
      </c>
      <c r="H58" s="15"/>
    </row>
    <row r="59" spans="1:8" ht="38.25">
      <c r="A59" s="6">
        <v>51</v>
      </c>
      <c r="B59" s="7" t="s">
        <v>61</v>
      </c>
      <c r="C59" s="8">
        <v>1.44</v>
      </c>
      <c r="D59" s="14">
        <v>0.33029999999999998</v>
      </c>
      <c r="E59" s="14">
        <v>1.1096999999999999</v>
      </c>
      <c r="F59" s="14">
        <v>0</v>
      </c>
      <c r="G59" s="14"/>
      <c r="H59" s="12" t="s">
        <v>78</v>
      </c>
    </row>
    <row r="60" spans="1:8" ht="25.5">
      <c r="A60" s="6">
        <v>52</v>
      </c>
      <c r="B60" s="7" t="s">
        <v>62</v>
      </c>
      <c r="C60" s="8">
        <v>16.25</v>
      </c>
      <c r="D60" s="14"/>
      <c r="E60" s="14"/>
      <c r="F60" s="14"/>
      <c r="G60" s="14">
        <v>16.25</v>
      </c>
      <c r="H60" s="10" t="s">
        <v>51</v>
      </c>
    </row>
    <row r="61" spans="1:8" ht="25.5">
      <c r="A61" s="6">
        <v>53</v>
      </c>
      <c r="B61" s="16" t="s">
        <v>75</v>
      </c>
      <c r="C61" s="8">
        <v>1.45</v>
      </c>
      <c r="D61" s="14"/>
      <c r="E61" s="14"/>
      <c r="F61" s="14"/>
      <c r="G61" s="14">
        <v>1.45</v>
      </c>
      <c r="H61" s="15"/>
    </row>
    <row r="62" spans="1:8" ht="25.5">
      <c r="A62" s="6">
        <v>54</v>
      </c>
      <c r="B62" s="16" t="s">
        <v>76</v>
      </c>
      <c r="C62" s="8">
        <v>0.62</v>
      </c>
      <c r="D62" s="14"/>
      <c r="E62" s="14"/>
      <c r="F62" s="14"/>
      <c r="G62" s="14">
        <v>0.62</v>
      </c>
      <c r="H62" s="15"/>
    </row>
    <row r="63" spans="1:8" ht="25.5">
      <c r="A63" s="6">
        <v>55</v>
      </c>
      <c r="B63" s="7" t="s">
        <v>63</v>
      </c>
      <c r="C63" s="8">
        <v>0.36</v>
      </c>
      <c r="D63" s="14"/>
      <c r="E63" s="14"/>
      <c r="F63" s="14"/>
      <c r="G63" s="14">
        <v>0.36</v>
      </c>
      <c r="H63" s="10" t="s">
        <v>51</v>
      </c>
    </row>
    <row r="64" spans="1:8" ht="25.5">
      <c r="A64" s="6">
        <v>56</v>
      </c>
      <c r="B64" s="7" t="s">
        <v>64</v>
      </c>
      <c r="C64" s="8">
        <v>3.07</v>
      </c>
      <c r="D64" s="14"/>
      <c r="E64" s="14"/>
      <c r="F64" s="14"/>
      <c r="G64" s="14">
        <v>3.07</v>
      </c>
      <c r="H64" s="10" t="s">
        <v>51</v>
      </c>
    </row>
    <row r="65" spans="1:8" ht="25.5">
      <c r="A65" s="6">
        <v>57</v>
      </c>
      <c r="B65" s="7" t="s">
        <v>65</v>
      </c>
      <c r="C65" s="8">
        <v>0.28999999999999998</v>
      </c>
      <c r="D65" s="14"/>
      <c r="E65" s="14"/>
      <c r="F65" s="14"/>
      <c r="G65" s="14">
        <v>0.28999999999999998</v>
      </c>
      <c r="H65" s="10" t="s">
        <v>51</v>
      </c>
    </row>
    <row r="66" spans="1:8">
      <c r="A66" s="6">
        <v>58</v>
      </c>
      <c r="B66" s="7" t="s">
        <v>66</v>
      </c>
      <c r="C66" s="8">
        <v>1.3</v>
      </c>
      <c r="D66" s="14"/>
      <c r="E66" s="14"/>
      <c r="F66" s="14"/>
      <c r="G66" s="14">
        <v>1.3</v>
      </c>
      <c r="H66" s="10" t="s">
        <v>51</v>
      </c>
    </row>
    <row r="67" spans="1:8">
      <c r="A67" s="6">
        <v>59</v>
      </c>
      <c r="B67" s="7" t="s">
        <v>67</v>
      </c>
      <c r="C67" s="8">
        <v>8.6300000000000008</v>
      </c>
      <c r="D67" s="14"/>
      <c r="E67" s="14"/>
      <c r="F67" s="14"/>
      <c r="G67" s="14">
        <v>8.6300000000000008</v>
      </c>
      <c r="H67" s="10" t="s">
        <v>51</v>
      </c>
    </row>
    <row r="68" spans="1:8">
      <c r="A68" s="6">
        <v>60</v>
      </c>
      <c r="B68" s="7" t="s">
        <v>68</v>
      </c>
      <c r="C68" s="8">
        <v>27.59</v>
      </c>
      <c r="D68" s="14"/>
      <c r="E68" s="14"/>
      <c r="F68" s="14"/>
      <c r="G68" s="14">
        <v>27.59</v>
      </c>
      <c r="H68" s="10" t="s">
        <v>51</v>
      </c>
    </row>
    <row r="69" spans="1:8">
      <c r="A69" s="6">
        <v>61</v>
      </c>
      <c r="B69" s="7" t="s">
        <v>69</v>
      </c>
      <c r="C69" s="8">
        <v>74.75</v>
      </c>
      <c r="D69" s="14"/>
      <c r="E69" s="14"/>
      <c r="F69" s="14"/>
      <c r="G69" s="14">
        <v>74.75</v>
      </c>
      <c r="H69" s="10"/>
    </row>
    <row r="70" spans="1:8" ht="25.5">
      <c r="A70" s="6">
        <v>62</v>
      </c>
      <c r="B70" s="7" t="s">
        <v>70</v>
      </c>
      <c r="C70" s="8">
        <v>24</v>
      </c>
      <c r="D70" s="14"/>
      <c r="E70" s="14"/>
      <c r="F70" s="14"/>
      <c r="G70" s="14">
        <v>24</v>
      </c>
      <c r="H70" s="10" t="s">
        <v>51</v>
      </c>
    </row>
    <row r="71" spans="1:8">
      <c r="A71" s="6">
        <v>63</v>
      </c>
      <c r="B71" s="7" t="s">
        <v>71</v>
      </c>
      <c r="C71" s="8">
        <v>14.08</v>
      </c>
      <c r="D71" s="14"/>
      <c r="E71" s="14"/>
      <c r="F71" s="14"/>
      <c r="G71" s="14">
        <v>14.08</v>
      </c>
      <c r="H71" s="10" t="s">
        <v>51</v>
      </c>
    </row>
    <row r="72" spans="1:8" ht="38.25">
      <c r="A72" s="6">
        <v>64</v>
      </c>
      <c r="B72" s="7" t="s">
        <v>72</v>
      </c>
      <c r="C72" s="8">
        <v>36.36</v>
      </c>
      <c r="D72" s="14"/>
      <c r="E72" s="14"/>
      <c r="F72" s="14"/>
      <c r="G72" s="14">
        <v>36.36</v>
      </c>
      <c r="H72" s="10" t="s">
        <v>51</v>
      </c>
    </row>
    <row r="73" spans="1:8" ht="25.5">
      <c r="A73" s="6">
        <v>65</v>
      </c>
      <c r="B73" s="7" t="s">
        <v>73</v>
      </c>
      <c r="C73" s="8">
        <v>20.309999999999999</v>
      </c>
      <c r="D73" s="14">
        <v>1.599</v>
      </c>
      <c r="E73" s="14"/>
      <c r="F73" s="14"/>
      <c r="G73" s="14">
        <f>20.31-1.6</f>
        <v>18.709999999999997</v>
      </c>
      <c r="H73" s="17" t="s">
        <v>78</v>
      </c>
    </row>
    <row r="74" spans="1:8">
      <c r="A74" s="6">
        <v>66</v>
      </c>
      <c r="B74" s="7" t="s">
        <v>74</v>
      </c>
      <c r="C74" s="8">
        <v>235.71</v>
      </c>
      <c r="D74" s="14"/>
      <c r="E74" s="14"/>
      <c r="F74" s="14"/>
      <c r="G74" s="14">
        <v>235.71</v>
      </c>
      <c r="H74" s="10" t="s">
        <v>51</v>
      </c>
    </row>
    <row r="75" spans="1:8" ht="25.5">
      <c r="A75" s="6">
        <v>67</v>
      </c>
      <c r="B75" s="7" t="s">
        <v>50</v>
      </c>
      <c r="C75" s="8">
        <v>4.4000000000000004</v>
      </c>
      <c r="D75" s="8">
        <v>0</v>
      </c>
      <c r="E75" s="9"/>
      <c r="F75" s="9"/>
      <c r="G75" s="9">
        <v>4.4000000000000004</v>
      </c>
      <c r="H75" s="10" t="s">
        <v>51</v>
      </c>
    </row>
    <row r="76" spans="1:8">
      <c r="A76" s="6"/>
      <c r="B76" s="18" t="s">
        <v>4</v>
      </c>
      <c r="C76" s="19">
        <f>SUM(C9:C75)</f>
        <v>1244.0900000000001</v>
      </c>
      <c r="D76" s="19">
        <f t="shared" ref="D76:G76" si="0">SUM(D9:D75)</f>
        <v>199.56559999999996</v>
      </c>
      <c r="E76" s="19">
        <f t="shared" si="0"/>
        <v>204.4649</v>
      </c>
      <c r="F76" s="19">
        <f t="shared" si="0"/>
        <v>82.24</v>
      </c>
      <c r="G76" s="19">
        <f t="shared" si="0"/>
        <v>757.81370000000004</v>
      </c>
      <c r="H76" s="5"/>
    </row>
  </sheetData>
  <sheetProtection password="CC3E" sheet="1" objects="1" scenarios="1"/>
  <mergeCells count="8">
    <mergeCell ref="A3:H3"/>
    <mergeCell ref="G2:H2"/>
    <mergeCell ref="C7:C8"/>
    <mergeCell ref="E7:G7"/>
    <mergeCell ref="H7:H8"/>
    <mergeCell ref="A7:A8"/>
    <mergeCell ref="B7:B8"/>
    <mergeCell ref="D7:D8"/>
  </mergeCells>
  <pageMargins left="0.70866141732283472" right="0.70866141732283472" top="0.74803149606299213" bottom="0.74803149606299213" header="0.31496062992125984" footer="0.31496062992125984"/>
  <pageSetup scale="7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2019-01-18T05:10:33Z</dcterms:modified>
</cp:coreProperties>
</file>